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30SV001\minami\■10工務担当（河川砂防）\()川原\★R4年度\委託\Ｒ４波土　大里川　海・四方原　河川設計業務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6" i="1" l="1"/>
  <c r="G43" i="1"/>
  <c r="G42" i="1" s="1"/>
  <c r="G41" i="1" s="1"/>
  <c r="G34" i="1"/>
  <c r="G33" i="1" s="1"/>
  <c r="G32" i="1" s="1"/>
  <c r="G45" i="1" s="1"/>
  <c r="G48" i="1" s="1"/>
  <c r="G26" i="1"/>
  <c r="G25" i="1" s="1"/>
  <c r="G24" i="1" s="1"/>
  <c r="G22" i="1"/>
  <c r="G21" i="1"/>
  <c r="G20" i="1" s="1"/>
  <c r="G18" i="1"/>
  <c r="G16" i="1"/>
  <c r="G15" i="1" s="1"/>
  <c r="G14" i="1" s="1"/>
  <c r="G12" i="1"/>
  <c r="G11" i="1"/>
  <c r="G10" i="1"/>
  <c r="G28" i="1" l="1"/>
  <c r="G31" i="1" s="1"/>
  <c r="G49" i="1" s="1"/>
  <c r="G50" i="1" s="1"/>
</calcChain>
</file>

<file path=xl/sharedStrings.xml><?xml version="1.0" encoding="utf-8"?>
<sst xmlns="http://schemas.openxmlformats.org/spreadsheetml/2006/main" count="97" uniqueCount="54">
  <si>
    <t>業務委託費内訳書</t>
  </si>
  <si>
    <t>住　　　　所</t>
  </si>
  <si>
    <t>商号又は名称</t>
  </si>
  <si>
    <t>代 表 者 名</t>
  </si>
  <si>
    <t>業 務 名</t>
  </si>
  <si>
    <t>Ｒ４波土　大里川　海・四方原　河川設計業務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</si>
  <si>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</si>
  <si>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</si>
  <si>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</si>
  <si>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</si>
  <si>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</si>
  <si>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</si>
  <si>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</si>
  <si>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</si>
  <si>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護岸設計</t>
  </si>
  <si>
    <t>護岸詳細設計</t>
  </si>
  <si>
    <t>(m)式</t>
  </si>
  <si>
    <t>(50)1</t>
  </si>
  <si>
    <t>橋梁設計</t>
  </si>
  <si>
    <t>橋梁詳細設計(共通)</t>
  </si>
  <si>
    <t>(橋)式</t>
  </si>
  <si>
    <t>(1)1</t>
  </si>
  <si>
    <t>橋梁詳細設計(ｺﾝｸﾘｰﾄ上部工)</t>
  </si>
  <si>
    <t>RC単純床版橋</t>
  </si>
  <si>
    <t>橋</t>
  </si>
  <si>
    <t>直接経費</t>
  </si>
  <si>
    <t>電子成果品作成費</t>
  </si>
  <si>
    <t>電子成果品作成費(設計)</t>
  </si>
  <si>
    <t>共通</t>
  </si>
  <si>
    <t>共通(設計業務)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</si>
  <si>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</si>
  <si>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</si>
  <si>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</si>
  <si>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</si>
  <si>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</si>
  <si>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</si>
  <si>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設計業務価格</t>
  </si>
  <si>
    <t>応用測量</t>
  </si>
  <si>
    <t>路線測量</t>
  </si>
  <si>
    <t>作業計画</t>
  </si>
  <si>
    <t>現地踏査</t>
  </si>
  <si>
    <t>km</t>
  </si>
  <si>
    <t>中心線測量</t>
  </si>
  <si>
    <t>仮BM設置測量</t>
  </si>
  <si>
    <t>縦断測量</t>
  </si>
  <si>
    <t>横断測量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</si>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</sst>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 t="s">
        <v>17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18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18</v>
      </c>
      <c r="C15" s="24"/>
      <c r="D15" s="24"/>
      <c r="E15" s="8" t="s">
        <v>13</v>
      </c>
      <c r="F15" s="9">
        <v>1</v>
      </c>
      <c r="G15" s="11">
        <f>G16+G18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19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19</v>
      </c>
      <c r="E17" s="8" t="s">
        <v>20</v>
      </c>
      <c r="F17" s="9" t="s">
        <v>21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22</v>
      </c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24</v>
      </c>
      <c r="F19" s="9">
        <v>1</v>
      </c>
      <c r="G19" s="12"/>
      <c r="I19" s="13">
        <v>10</v>
      </c>
      <c r="J19" s="14">
        <v>4</v>
      </c>
    </row>
    <row r="20" spans="1:10" ht="42" customHeight="1" x14ac:dyDescent="0.15">
      <c r="A20" s="23" t="s">
        <v>25</v>
      </c>
      <c r="B20" s="24"/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1</v>
      </c>
    </row>
    <row r="21" spans="1:10" ht="42" customHeight="1" x14ac:dyDescent="0.15">
      <c r="A21" s="6"/>
      <c r="B21" s="24" t="s">
        <v>25</v>
      </c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26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13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23" t="s">
        <v>28</v>
      </c>
      <c r="B24" s="24"/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1</v>
      </c>
    </row>
    <row r="25" spans="1:10" ht="42" customHeight="1" x14ac:dyDescent="0.15">
      <c r="A25" s="6"/>
      <c r="B25" s="24" t="s">
        <v>29</v>
      </c>
      <c r="C25" s="24"/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30</v>
      </c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31</v>
      </c>
      <c r="E27" s="8" t="s">
        <v>32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23" t="s">
        <v>33</v>
      </c>
      <c r="B28" s="24"/>
      <c r="C28" s="24"/>
      <c r="D28" s="24"/>
      <c r="E28" s="8" t="s">
        <v>13</v>
      </c>
      <c r="F28" s="9">
        <v>1</v>
      </c>
      <c r="G28" s="11">
        <f>G10+G14+G20+G24</f>
        <v>0</v>
      </c>
      <c r="I28" s="13">
        <v>19</v>
      </c>
      <c r="J28" s="14"/>
    </row>
    <row r="29" spans="1:10" ht="42" customHeight="1" x14ac:dyDescent="0.15">
      <c r="A29" s="23" t="s">
        <v>34</v>
      </c>
      <c r="B29" s="24"/>
      <c r="C29" s="24"/>
      <c r="D29" s="24"/>
      <c r="E29" s="8" t="s">
        <v>13</v>
      </c>
      <c r="F29" s="9">
        <v>1</v>
      </c>
      <c r="G29" s="12"/>
      <c r="I29" s="13">
        <v>20</v>
      </c>
      <c r="J29" s="14"/>
    </row>
    <row r="30" spans="1:10" ht="42" customHeight="1" x14ac:dyDescent="0.15">
      <c r="A30" s="23" t="s">
        <v>35</v>
      </c>
      <c r="B30" s="24"/>
      <c r="C30" s="24"/>
      <c r="D30" s="24"/>
      <c r="E30" s="8" t="s">
        <v>13</v>
      </c>
      <c r="F30" s="9">
        <v>1</v>
      </c>
      <c r="G30" s="12"/>
      <c r="I30" s="13">
        <v>21</v>
      </c>
      <c r="J30" s="14"/>
    </row>
    <row r="31" spans="1:10" ht="42" customHeight="1" x14ac:dyDescent="0.15">
      <c r="A31" s="23" t="s">
        <v>36</v>
      </c>
      <c r="B31" s="24"/>
      <c r="C31" s="24"/>
      <c r="D31" s="24"/>
      <c r="E31" s="8" t="s">
        <v>13</v>
      </c>
      <c r="F31" s="9">
        <v>1</v>
      </c>
      <c r="G31" s="11">
        <f>G28+G29+G30</f>
        <v>0</v>
      </c>
      <c r="I31" s="13">
        <v>22</v>
      </c>
      <c r="J31" s="14"/>
    </row>
    <row r="32" spans="1:10" ht="42" customHeight="1" x14ac:dyDescent="0.15">
      <c r="A32" s="23" t="s">
        <v>37</v>
      </c>
      <c r="B32" s="24"/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1</v>
      </c>
    </row>
    <row r="33" spans="1:10" ht="42" customHeight="1" x14ac:dyDescent="0.15">
      <c r="A33" s="6"/>
      <c r="B33" s="24" t="s">
        <v>38</v>
      </c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38</v>
      </c>
      <c r="D34" s="24"/>
      <c r="E34" s="8" t="s">
        <v>13</v>
      </c>
      <c r="F34" s="9">
        <v>1</v>
      </c>
      <c r="G34" s="11">
        <f>G35+G36+G37+G38+G39+G40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39</v>
      </c>
      <c r="E35" s="8" t="s">
        <v>32</v>
      </c>
      <c r="F35" s="9">
        <v>1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40</v>
      </c>
      <c r="E36" s="8" t="s">
        <v>41</v>
      </c>
      <c r="F36" s="10">
        <v>0.05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42</v>
      </c>
      <c r="E37" s="8" t="s">
        <v>41</v>
      </c>
      <c r="F37" s="10">
        <v>0.05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43</v>
      </c>
      <c r="E38" s="8" t="s">
        <v>41</v>
      </c>
      <c r="F38" s="10">
        <v>0.05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44</v>
      </c>
      <c r="E39" s="8" t="s">
        <v>41</v>
      </c>
      <c r="F39" s="10">
        <v>0.05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45</v>
      </c>
      <c r="E40" s="8" t="s">
        <v>41</v>
      </c>
      <c r="F40" s="10">
        <v>0.05</v>
      </c>
      <c r="G40" s="12"/>
      <c r="I40" s="13">
        <v>31</v>
      </c>
      <c r="J40" s="14">
        <v>4</v>
      </c>
    </row>
    <row r="41" spans="1:10" ht="42" customHeight="1" x14ac:dyDescent="0.15">
      <c r="A41" s="23" t="s">
        <v>25</v>
      </c>
      <c r="B41" s="24"/>
      <c r="C41" s="24"/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1</v>
      </c>
    </row>
    <row r="42" spans="1:10" ht="42" customHeight="1" x14ac:dyDescent="0.15">
      <c r="A42" s="6"/>
      <c r="B42" s="24" t="s">
        <v>25</v>
      </c>
      <c r="C42" s="24"/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2</v>
      </c>
    </row>
    <row r="43" spans="1:10" ht="42" customHeight="1" x14ac:dyDescent="0.15">
      <c r="A43" s="6"/>
      <c r="B43" s="7"/>
      <c r="C43" s="24" t="s">
        <v>26</v>
      </c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46</v>
      </c>
      <c r="E44" s="8" t="s">
        <v>13</v>
      </c>
      <c r="F44" s="9">
        <v>1</v>
      </c>
      <c r="G44" s="12"/>
      <c r="I44" s="13">
        <v>35</v>
      </c>
      <c r="J44" s="14">
        <v>4</v>
      </c>
    </row>
    <row r="45" spans="1:10" ht="42" customHeight="1" x14ac:dyDescent="0.15">
      <c r="A45" s="23" t="s">
        <v>47</v>
      </c>
      <c r="B45" s="24"/>
      <c r="C45" s="24"/>
      <c r="D45" s="24"/>
      <c r="E45" s="8" t="s">
        <v>13</v>
      </c>
      <c r="F45" s="9">
        <v>1</v>
      </c>
      <c r="G45" s="11">
        <f>G32+G41</f>
        <v>0</v>
      </c>
      <c r="I45" s="13">
        <v>36</v>
      </c>
      <c r="J45" s="14"/>
    </row>
    <row r="46" spans="1:10" ht="42" customHeight="1" x14ac:dyDescent="0.15">
      <c r="A46" s="23" t="s">
        <v>48</v>
      </c>
      <c r="B46" s="24"/>
      <c r="C46" s="24"/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/>
    </row>
    <row r="47" spans="1:10" ht="42" customHeight="1" x14ac:dyDescent="0.15">
      <c r="A47" s="6"/>
      <c r="B47" s="24" t="s">
        <v>49</v>
      </c>
      <c r="C47" s="24"/>
      <c r="D47" s="24"/>
      <c r="E47" s="8" t="s">
        <v>13</v>
      </c>
      <c r="F47" s="9">
        <v>1</v>
      </c>
      <c r="G47" s="12"/>
      <c r="I47" s="13">
        <v>38</v>
      </c>
      <c r="J47" s="14"/>
    </row>
    <row r="48" spans="1:10" ht="42" customHeight="1" x14ac:dyDescent="0.15">
      <c r="A48" s="23" t="s">
        <v>50</v>
      </c>
      <c r="B48" s="24"/>
      <c r="C48" s="24"/>
      <c r="D48" s="24"/>
      <c r="E48" s="8" t="s">
        <v>13</v>
      </c>
      <c r="F48" s="9">
        <v>1</v>
      </c>
      <c r="G48" s="11">
        <f>G45+G46</f>
        <v>0</v>
      </c>
      <c r="I48" s="13">
        <v>39</v>
      </c>
      <c r="J48" s="14"/>
    </row>
    <row r="49" spans="1:10" ht="42" customHeight="1" x14ac:dyDescent="0.15">
      <c r="A49" s="23" t="s">
        <v>51</v>
      </c>
      <c r="B49" s="24"/>
      <c r="C49" s="24"/>
      <c r="D49" s="24"/>
      <c r="E49" s="8" t="s">
        <v>13</v>
      </c>
      <c r="F49" s="9">
        <v>1</v>
      </c>
      <c r="G49" s="11">
        <f>G31+G48</f>
        <v>0</v>
      </c>
      <c r="I49" s="13">
        <v>40</v>
      </c>
      <c r="J49" s="14">
        <v>30</v>
      </c>
    </row>
    <row r="50" spans="1:10" ht="42" customHeight="1" x14ac:dyDescent="0.15">
      <c r="A50" s="25" t="s">
        <v>52</v>
      </c>
      <c r="B50" s="26"/>
      <c r="C50" s="26"/>
      <c r="D50" s="26"/>
      <c r="E50" s="15" t="s">
        <v>53</v>
      </c>
      <c r="F50" s="16" t="s">
        <v>53</v>
      </c>
      <c r="G50" s="17">
        <f>G49</f>
        <v>0</v>
      </c>
      <c r="I50" s="18">
        <v>41</v>
      </c>
      <c r="J50" s="18">
        <v>90</v>
      </c>
    </row>
  </sheetData>
  <sheetProtection sheet="1"/>
  <mergeCells count="47">
    <mergeCell ref="A49:D49"/>
    <mergeCell ref="A50:D50"/>
    <mergeCell ref="D44"/>
    <mergeCell ref="A45:D45"/>
    <mergeCell ref="A46:D46"/>
    <mergeCell ref="B47:D47"/>
    <mergeCell ref="A48:D48"/>
    <mergeCell ref="D39"/>
    <mergeCell ref="D40"/>
    <mergeCell ref="A41:D41"/>
    <mergeCell ref="B42:D42"/>
    <mergeCell ref="C43:D43"/>
    <mergeCell ref="C34:D34"/>
    <mergeCell ref="D35"/>
    <mergeCell ref="D36"/>
    <mergeCell ref="D37"/>
    <mergeCell ref="D38"/>
    <mergeCell ref="A29:D29"/>
    <mergeCell ref="A30:D30"/>
    <mergeCell ref="A31:D31"/>
    <mergeCell ref="A32:D32"/>
    <mergeCell ref="B33:D33"/>
    <mergeCell ref="A24:D24"/>
    <mergeCell ref="B25:D25"/>
    <mergeCell ref="C26:D26"/>
    <mergeCell ref="D27"/>
    <mergeCell ref="A28:D28"/>
    <mergeCell ref="D19"/>
    <mergeCell ref="A20:D20"/>
    <mergeCell ref="B21:D21"/>
    <mergeCell ref="C22:D22"/>
    <mergeCell ref="D23"/>
    <mergeCell ref="A14:D14"/>
    <mergeCell ref="B15:D15"/>
    <mergeCell ref="C16: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kawahara kentarou</cp:lastModifiedBy>
  <dcterms:created xsi:type="dcterms:W3CDTF">2023-03-13T02:40:39Z</dcterms:created>
  <dcterms:modified xsi:type="dcterms:W3CDTF">2023-03-13T02:40:47Z</dcterms:modified>
</cp:coreProperties>
</file>